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evchenkoY\Desktop\"/>
    </mc:Choice>
  </mc:AlternateContent>
  <bookViews>
    <workbookView xWindow="0" yWindow="0" windowWidth="25200" windowHeight="11385"/>
  </bookViews>
  <sheets>
    <sheet name="11в" sheetId="1" r:id="rId1"/>
  </sheets>
  <definedNames>
    <definedName name="_xlnm.Print_Area" localSheetId="0">'11в'!$A$1:$K$26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9" i="1"/>
  <c r="G9" i="1"/>
  <c r="E8" i="1"/>
</calcChain>
</file>

<file path=xl/sharedStrings.xml><?xml version="1.0" encoding="utf-8"?>
<sst xmlns="http://schemas.openxmlformats.org/spreadsheetml/2006/main" count="84" uniqueCount="47">
  <si>
    <t>Форма 12</t>
  </si>
  <si>
    <t xml:space="preserve">п. 11 "в" ПП РФ № 24 от 21.01.2004  </t>
  </si>
  <si>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 в разрезе субъектов Российской Федерации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</si>
  <si>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</si>
  <si>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</si>
  <si>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</si>
  <si>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</si>
  <si>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</si>
  <si>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</si>
  <si>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</si>
  <si>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</si>
  <si>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</si>
  <si>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</si>
  <si>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</si>
  <si>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</si>
  <si>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</si>
  <si>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</si>
  <si>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</si>
  <si>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</si>
  <si>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</si>
  <si>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ОАО "Тюменьэнерго"</t>
  </si>
  <si>
    <t>ХМАО-Югра</t>
  </si>
  <si>
    <t>ЯНАО</t>
  </si>
  <si>
    <t>Тюменская область</t>
  </si>
  <si>
    <t>Т4/14/0017-ДТП</t>
  </si>
  <si>
    <t>Т13/14/0062-ДТП</t>
  </si>
  <si>
    <t>Т11/14/0017-ДТП</t>
  </si>
  <si>
    <t>Т7/14/0040-ДТП</t>
  </si>
  <si>
    <t>Т4/14/0057-ДТП</t>
  </si>
  <si>
    <t>Т6/14/0048-ДТП</t>
  </si>
  <si>
    <t>Т4/15/0010-ДТП</t>
  </si>
  <si>
    <t>Т4/15/0014-ДТП/018001.15</t>
  </si>
  <si>
    <t>Т4/15/0013-ДТП</t>
  </si>
  <si>
    <t>Т4/15/0017-ДТП/018002.15</t>
  </si>
  <si>
    <t>Т4/15/0020-ДТП</t>
  </si>
  <si>
    <t>ПС 110/35/6 кВ Истоминская</t>
  </si>
  <si>
    <t>Тюменская ТЭЦ-1</t>
  </si>
  <si>
    <t>ПС 220/110/10 кВ Вандмтор</t>
  </si>
  <si>
    <t>ПС 110/35/6 кВ Блочная</t>
  </si>
  <si>
    <t>ПС 110/35/10 кВ Промзона</t>
  </si>
  <si>
    <t>ПС 220/110/10/6 Салехард</t>
  </si>
  <si>
    <t>ПС 110/35/6 кВ КНС-17А</t>
  </si>
  <si>
    <t>ПС 110/35/6 кВ Северо-Ватинская</t>
  </si>
  <si>
    <t>ПС 110/35/6 кВ КНС-5 Северо-Варьего. м/р; ПС 110/35/6 кВ Светлая; ПС 220/110/35 кВ Северный Варьеган</t>
  </si>
  <si>
    <t>на 30.09.2015 года</t>
  </si>
  <si>
    <t>Т6/15/0007-ДТП</t>
  </si>
  <si>
    <t>ПС 110/35/6 кВ Северное Сияние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</si>
</sst>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/>
    <xf numFmtId="0" fontId="9" fillId="0" borderId="0" xfId="0" applyFont="1"/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10" fillId="2" borderId="5" xfId="0" applyFont="1" applyFill="1" applyBorder="1" applyAlignment="1">
      <alignment horizontal="center"/>
    </xf>
    <xf numFmtId="1" fontId="10" fillId="2" borderId="2" xfId="0" applyNumberFormat="1" applyFont="1" applyFill="1" applyBorder="1" applyAlignment="1">
      <alignment horizontal="center"/>
    </xf>
    <xf numFmtId="0" fontId="10" fillId="2" borderId="3" xfId="0" applyNumberFormat="1" applyFont="1" applyFill="1" applyBorder="1" applyAlignment="1">
      <alignment horizontal="center"/>
    </xf>
    <xf numFmtId="0" fontId="10" fillId="0" borderId="5" xfId="0" applyFont="1" applyFill="1" applyBorder="1" applyAlignment="1"/>
    <xf numFmtId="1" fontId="10" fillId="0" borderId="2" xfId="0" applyNumberFormat="1" applyFont="1" applyFill="1" applyBorder="1" applyAlignment="1">
      <alignment horizontal="right"/>
    </xf>
    <xf numFmtId="2" fontId="10" fillId="0" borderId="3" xfId="0" applyNumberFormat="1" applyFont="1" applyFill="1" applyBorder="1" applyAlignment="1">
      <alignment horizontal="right"/>
    </xf>
    <xf numFmtId="1" fontId="10" fillId="0" borderId="3" xfId="0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/>
    </xf>
    <xf numFmtId="1" fontId="3" fillId="0" borderId="3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wrapText="1"/>
    </xf>
    <xf numFmtId="14" fontId="3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3" xfId="0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tabSelected="1" view="pageBreakPreview" zoomScale="80" zoomScaleNormal="80" zoomScaleSheetLayoutView="80" workbookViewId="0">
      <selection activeCell="N13" sqref="N13"/>
    </sheetView>
  </sheetViews>
  <sheetFormatPr defaultRowHeight="16.5" x14ac:dyDescent="0.3"/>
  <cols>
    <col min="1" max="1" width="22.7109375" style="2" customWidth="1"/>
    <col min="2" max="2" width="17.28515625" style="2" customWidth="1"/>
    <col min="3" max="3" width="20.140625" style="2" customWidth="1"/>
    <col min="4" max="4" width="12" style="2" customWidth="1"/>
    <col min="5" max="5" width="23.140625" style="2" customWidth="1"/>
    <col min="6" max="6" width="12.7109375" style="2" customWidth="1"/>
    <col min="7" max="7" width="14.42578125" style="2" customWidth="1"/>
    <col min="8" max="8" width="17" style="2" customWidth="1"/>
    <col min="9" max="9" width="12.5703125" style="2" customWidth="1"/>
    <col min="10" max="10" width="29.42578125" style="2" customWidth="1"/>
    <col min="11" max="11" width="15.140625" style="2" customWidth="1"/>
    <col min="12" max="16384" width="9.140625" style="2"/>
  </cols>
  <sheetData>
    <row r="1" spans="1:14" x14ac:dyDescent="0.3">
      <c r="A1" s="1" t="s">
        <v>0</v>
      </c>
      <c r="I1" s="3" t="s">
        <v>1</v>
      </c>
      <c r="K1" s="4"/>
      <c r="L1" s="4"/>
      <c r="M1" s="4"/>
      <c r="N1" s="4"/>
    </row>
    <row r="3" spans="1:14" ht="44.25" customHeight="1" x14ac:dyDescent="0.3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4" ht="17.25" customHeight="1" x14ac:dyDescent="0.3">
      <c r="A4" s="5"/>
      <c r="B4" s="5"/>
      <c r="C4" s="5"/>
      <c r="D4" s="25" t="s">
        <v>44</v>
      </c>
      <c r="E4" s="3"/>
      <c r="F4" s="3"/>
      <c r="G4" s="3"/>
      <c r="H4" s="3"/>
      <c r="I4" s="3"/>
      <c r="J4" s="3"/>
      <c r="K4" s="3"/>
    </row>
    <row r="5" spans="1:14" s="6" customFormat="1" ht="46.5" customHeight="1" x14ac:dyDescent="0.25">
      <c r="A5" s="28" t="s">
        <v>3</v>
      </c>
      <c r="B5" s="30" t="s">
        <v>4</v>
      </c>
      <c r="C5" s="30" t="s">
        <v>5</v>
      </c>
      <c r="D5" s="32" t="s">
        <v>6</v>
      </c>
      <c r="E5" s="33"/>
      <c r="F5" s="33" t="s">
        <v>7</v>
      </c>
      <c r="G5" s="33"/>
      <c r="H5" s="33" t="s">
        <v>8</v>
      </c>
      <c r="I5" s="33"/>
      <c r="J5" s="33" t="s">
        <v>9</v>
      </c>
      <c r="K5" s="33"/>
    </row>
    <row r="6" spans="1:14" s="6" customFormat="1" ht="15" customHeight="1" x14ac:dyDescent="0.25">
      <c r="A6" s="29"/>
      <c r="B6" s="31"/>
      <c r="C6" s="31"/>
      <c r="D6" s="7" t="s">
        <v>10</v>
      </c>
      <c r="E6" s="8" t="s">
        <v>11</v>
      </c>
      <c r="F6" s="8" t="s">
        <v>10</v>
      </c>
      <c r="G6" s="8" t="s">
        <v>11</v>
      </c>
      <c r="H6" s="8" t="s">
        <v>10</v>
      </c>
      <c r="I6" s="8" t="s">
        <v>11</v>
      </c>
      <c r="J6" s="8" t="s">
        <v>10</v>
      </c>
      <c r="K6" s="8" t="s">
        <v>11</v>
      </c>
    </row>
    <row r="7" spans="1:14" s="6" customFormat="1" ht="15.75" x14ac:dyDescent="0.25">
      <c r="A7" s="9">
        <v>1</v>
      </c>
      <c r="B7" s="9">
        <v>2</v>
      </c>
      <c r="C7" s="9">
        <v>3</v>
      </c>
      <c r="D7" s="10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</row>
    <row r="8" spans="1:14" s="6" customFormat="1" ht="15.75" x14ac:dyDescent="0.25">
      <c r="A8" s="12" t="s">
        <v>20</v>
      </c>
      <c r="B8" s="12"/>
      <c r="C8" s="12" t="s">
        <v>21</v>
      </c>
      <c r="D8" s="13">
        <v>27</v>
      </c>
      <c r="E8" s="14">
        <f>186.676+40.62</f>
        <v>227.29599999999999</v>
      </c>
      <c r="F8" s="15">
        <v>9</v>
      </c>
      <c r="G8" s="14">
        <v>37.715000000000003</v>
      </c>
      <c r="H8" s="15">
        <v>12</v>
      </c>
      <c r="I8" s="14">
        <f>299.194+6.3</f>
        <v>305.49400000000003</v>
      </c>
      <c r="J8" s="15">
        <v>10</v>
      </c>
      <c r="K8" s="14">
        <v>90.501999999999995</v>
      </c>
    </row>
    <row r="9" spans="1:14" s="6" customFormat="1" ht="15.75" x14ac:dyDescent="0.25">
      <c r="A9" s="12" t="s">
        <v>20</v>
      </c>
      <c r="B9" s="12"/>
      <c r="C9" s="12" t="s">
        <v>22</v>
      </c>
      <c r="D9" s="13">
        <v>4</v>
      </c>
      <c r="E9" s="14">
        <v>119.086</v>
      </c>
      <c r="F9" s="15">
        <v>2</v>
      </c>
      <c r="G9" s="14">
        <f>230+39.686</f>
        <v>269.68599999999998</v>
      </c>
      <c r="H9" s="15">
        <v>1</v>
      </c>
      <c r="I9" s="14">
        <f>4.16+0.315</f>
        <v>4.4750000000000005</v>
      </c>
      <c r="J9" s="15">
        <v>1</v>
      </c>
      <c r="K9" s="14">
        <v>70.900000000000006</v>
      </c>
    </row>
    <row r="10" spans="1:14" ht="18" customHeight="1" x14ac:dyDescent="0.3">
      <c r="A10" s="12" t="s">
        <v>20</v>
      </c>
      <c r="B10" s="12"/>
      <c r="C10" s="12" t="s">
        <v>23</v>
      </c>
      <c r="D10" s="13">
        <v>0</v>
      </c>
      <c r="E10" s="14">
        <v>0</v>
      </c>
      <c r="F10" s="15">
        <v>1</v>
      </c>
      <c r="G10" s="14">
        <v>19.7</v>
      </c>
      <c r="H10" s="15">
        <v>2</v>
      </c>
      <c r="I10" s="14">
        <v>209.7</v>
      </c>
      <c r="J10" s="15">
        <v>0</v>
      </c>
      <c r="K10" s="14">
        <v>0</v>
      </c>
    </row>
    <row r="11" spans="1:14" ht="35.25" customHeight="1" x14ac:dyDescent="0.3">
      <c r="A11" s="27" t="s">
        <v>12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3" spans="1:14" ht="94.5" x14ac:dyDescent="0.3">
      <c r="A13" s="16" t="s">
        <v>3</v>
      </c>
      <c r="B13" s="17" t="s">
        <v>4</v>
      </c>
      <c r="C13" s="17" t="s">
        <v>5</v>
      </c>
      <c r="D13" s="18" t="s">
        <v>13</v>
      </c>
      <c r="E13" s="19" t="s">
        <v>14</v>
      </c>
      <c r="F13" s="19" t="s">
        <v>15</v>
      </c>
      <c r="G13" s="19" t="s">
        <v>16</v>
      </c>
      <c r="H13" s="19" t="s">
        <v>17</v>
      </c>
      <c r="I13" s="19" t="s">
        <v>18</v>
      </c>
      <c r="J13" s="19" t="s">
        <v>19</v>
      </c>
    </row>
    <row r="14" spans="1:14" x14ac:dyDescent="0.3">
      <c r="A14" s="9">
        <v>1</v>
      </c>
      <c r="B14" s="9">
        <v>2</v>
      </c>
      <c r="C14" s="9">
        <v>3</v>
      </c>
      <c r="D14" s="10">
        <v>4</v>
      </c>
      <c r="E14" s="11">
        <v>5</v>
      </c>
      <c r="F14" s="11">
        <v>6</v>
      </c>
      <c r="G14" s="11">
        <v>7</v>
      </c>
      <c r="H14" s="11">
        <v>8</v>
      </c>
      <c r="I14" s="11">
        <v>9</v>
      </c>
      <c r="J14" s="11">
        <v>10</v>
      </c>
    </row>
    <row r="15" spans="1:14" x14ac:dyDescent="0.3">
      <c r="A15" s="12" t="s">
        <v>20</v>
      </c>
      <c r="B15" s="20"/>
      <c r="C15" s="12" t="s">
        <v>21</v>
      </c>
      <c r="D15" s="21">
        <v>1</v>
      </c>
      <c r="E15" s="26" t="s">
        <v>24</v>
      </c>
      <c r="F15" s="24">
        <v>42044</v>
      </c>
      <c r="G15" s="24">
        <v>42775</v>
      </c>
      <c r="H15" s="22">
        <v>2000</v>
      </c>
      <c r="I15" s="22">
        <v>12180</v>
      </c>
      <c r="J15" s="23" t="s">
        <v>35</v>
      </c>
    </row>
    <row r="16" spans="1:14" x14ac:dyDescent="0.3">
      <c r="A16" s="12" t="s">
        <v>20</v>
      </c>
      <c r="B16" s="20"/>
      <c r="C16" s="12" t="s">
        <v>23</v>
      </c>
      <c r="D16" s="21">
        <v>2</v>
      </c>
      <c r="E16" s="26" t="s">
        <v>25</v>
      </c>
      <c r="F16" s="24">
        <v>42076</v>
      </c>
      <c r="G16" s="24">
        <v>43100</v>
      </c>
      <c r="H16" s="22">
        <v>19700</v>
      </c>
      <c r="I16" s="22">
        <v>84704</v>
      </c>
      <c r="J16" s="23" t="s">
        <v>36</v>
      </c>
    </row>
    <row r="17" spans="1:10" x14ac:dyDescent="0.3">
      <c r="A17" s="12" t="s">
        <v>20</v>
      </c>
      <c r="B17" s="20"/>
      <c r="C17" s="12" t="s">
        <v>21</v>
      </c>
      <c r="D17" s="21">
        <v>3</v>
      </c>
      <c r="E17" s="26" t="s">
        <v>26</v>
      </c>
      <c r="F17" s="24">
        <v>42076</v>
      </c>
      <c r="G17" s="24">
        <v>42807</v>
      </c>
      <c r="H17" s="22">
        <v>15000</v>
      </c>
      <c r="I17" s="22">
        <v>117000</v>
      </c>
      <c r="J17" s="23" t="s">
        <v>37</v>
      </c>
    </row>
    <row r="18" spans="1:10" x14ac:dyDescent="0.3">
      <c r="A18" s="12" t="s">
        <v>20</v>
      </c>
      <c r="B18" s="20"/>
      <c r="C18" s="12" t="s">
        <v>21</v>
      </c>
      <c r="D18" s="21">
        <v>4</v>
      </c>
      <c r="E18" s="26" t="s">
        <v>27</v>
      </c>
      <c r="F18" s="24">
        <v>42067</v>
      </c>
      <c r="G18" s="24">
        <v>42798</v>
      </c>
      <c r="H18" s="22">
        <v>1800</v>
      </c>
      <c r="I18" s="22">
        <v>10962</v>
      </c>
      <c r="J18" s="23" t="s">
        <v>38</v>
      </c>
    </row>
    <row r="19" spans="1:10" x14ac:dyDescent="0.3">
      <c r="A19" s="12" t="s">
        <v>20</v>
      </c>
      <c r="B19" s="20"/>
      <c r="C19" s="12" t="s">
        <v>21</v>
      </c>
      <c r="D19" s="21">
        <v>5</v>
      </c>
      <c r="E19" s="26" t="s">
        <v>28</v>
      </c>
      <c r="F19" s="24">
        <v>42073</v>
      </c>
      <c r="G19" s="24">
        <v>42804</v>
      </c>
      <c r="H19" s="22">
        <v>1291</v>
      </c>
      <c r="I19" s="22">
        <v>7862.19</v>
      </c>
      <c r="J19" s="23" t="s">
        <v>39</v>
      </c>
    </row>
    <row r="20" spans="1:10" x14ac:dyDescent="0.3">
      <c r="A20" s="12" t="s">
        <v>20</v>
      </c>
      <c r="B20" s="20"/>
      <c r="C20" s="12" t="s">
        <v>22</v>
      </c>
      <c r="D20" s="21">
        <v>6</v>
      </c>
      <c r="E20" s="26" t="s">
        <v>29</v>
      </c>
      <c r="F20" s="24">
        <v>42059</v>
      </c>
      <c r="G20" s="24">
        <v>43100</v>
      </c>
      <c r="H20" s="22">
        <v>230000</v>
      </c>
      <c r="I20" s="22">
        <v>4160700</v>
      </c>
      <c r="J20" s="23" t="s">
        <v>40</v>
      </c>
    </row>
    <row r="21" spans="1:10" x14ac:dyDescent="0.3">
      <c r="A21" s="12" t="s">
        <v>20</v>
      </c>
      <c r="B21" s="20"/>
      <c r="C21" s="12" t="s">
        <v>21</v>
      </c>
      <c r="D21" s="21">
        <v>7</v>
      </c>
      <c r="E21" s="26" t="s">
        <v>30</v>
      </c>
      <c r="F21" s="24">
        <v>42096</v>
      </c>
      <c r="G21" s="24">
        <v>42827</v>
      </c>
      <c r="H21" s="22">
        <v>1310</v>
      </c>
      <c r="I21" s="22">
        <v>10218</v>
      </c>
      <c r="J21" s="23" t="s">
        <v>39</v>
      </c>
    </row>
    <row r="22" spans="1:10" x14ac:dyDescent="0.3">
      <c r="A22" s="12" t="s">
        <v>20</v>
      </c>
      <c r="B22" s="20"/>
      <c r="C22" s="12" t="s">
        <v>21</v>
      </c>
      <c r="D22" s="21">
        <v>8</v>
      </c>
      <c r="E22" s="26" t="s">
        <v>31</v>
      </c>
      <c r="F22" s="24">
        <v>42096</v>
      </c>
      <c r="G22" s="24">
        <v>42827</v>
      </c>
      <c r="H22" s="22">
        <v>890</v>
      </c>
      <c r="I22" s="22">
        <v>6942</v>
      </c>
      <c r="J22" s="23" t="s">
        <v>41</v>
      </c>
    </row>
    <row r="23" spans="1:10" ht="33" x14ac:dyDescent="0.3">
      <c r="A23" s="12" t="s">
        <v>20</v>
      </c>
      <c r="B23" s="20"/>
      <c r="C23" s="12" t="s">
        <v>21</v>
      </c>
      <c r="D23" s="21">
        <v>9</v>
      </c>
      <c r="E23" s="26" t="s">
        <v>32</v>
      </c>
      <c r="F23" s="24">
        <v>42110</v>
      </c>
      <c r="G23" s="24">
        <v>42841</v>
      </c>
      <c r="H23" s="22">
        <v>1454</v>
      </c>
      <c r="I23" s="22">
        <v>11341.2</v>
      </c>
      <c r="J23" s="23" t="s">
        <v>42</v>
      </c>
    </row>
    <row r="24" spans="1:10" x14ac:dyDescent="0.3">
      <c r="A24" s="12" t="s">
        <v>20</v>
      </c>
      <c r="B24" s="20"/>
      <c r="C24" s="12" t="s">
        <v>21</v>
      </c>
      <c r="D24" s="21">
        <v>10</v>
      </c>
      <c r="E24" s="26" t="s">
        <v>33</v>
      </c>
      <c r="F24" s="24">
        <v>42096</v>
      </c>
      <c r="G24" s="24">
        <v>42462</v>
      </c>
      <c r="H24" s="22">
        <v>200</v>
      </c>
      <c r="I24" s="22">
        <v>1560</v>
      </c>
      <c r="J24" s="23" t="s">
        <v>41</v>
      </c>
    </row>
    <row r="25" spans="1:10" ht="66" x14ac:dyDescent="0.3">
      <c r="A25" s="12" t="s">
        <v>20</v>
      </c>
      <c r="B25" s="20"/>
      <c r="C25" s="12" t="s">
        <v>21</v>
      </c>
      <c r="D25" s="21">
        <v>11</v>
      </c>
      <c r="E25" s="26" t="s">
        <v>34</v>
      </c>
      <c r="F25" s="24">
        <v>42142</v>
      </c>
      <c r="G25" s="24">
        <v>43100</v>
      </c>
      <c r="H25" s="22">
        <v>13770</v>
      </c>
      <c r="I25" s="22">
        <v>249099.3</v>
      </c>
      <c r="J25" s="23" t="s">
        <v>43</v>
      </c>
    </row>
    <row r="26" spans="1:10" x14ac:dyDescent="0.3">
      <c r="A26" s="12" t="s">
        <v>20</v>
      </c>
      <c r="B26" s="20"/>
      <c r="C26" s="12" t="s">
        <v>22</v>
      </c>
      <c r="D26" s="21">
        <v>12</v>
      </c>
      <c r="E26" s="26" t="s">
        <v>45</v>
      </c>
      <c r="F26" s="24">
        <v>42233</v>
      </c>
      <c r="G26" s="24">
        <v>42964</v>
      </c>
      <c r="H26" s="22">
        <v>39686</v>
      </c>
      <c r="I26" s="22">
        <v>762185.7</v>
      </c>
      <c r="J26" s="23" t="s">
        <v>46</v>
      </c>
    </row>
  </sheetData>
  <mergeCells count="9">
    <mergeCell ref="A11:K11"/>
    <mergeCell ref="A3:K3"/>
    <mergeCell ref="A5:A6"/>
    <mergeCell ref="B5:B6"/>
    <mergeCell ref="C5:C6"/>
    <mergeCell ref="D5:E5"/>
    <mergeCell ref="F5:G5"/>
    <mergeCell ref="H5:I5"/>
    <mergeCell ref="J5:K5"/>
  </mergeCells>
  <pageMargins left="0.79" right="0.19685039370078741" top="0.39370078740157483" bottom="0.27559055118110237" header="0.31496062992125984" footer="0.15748031496062992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11в</vt:lpstr>
      <vt:lpstr>'11в'!Область_печати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Подольский Павел Владимирович</dc:creator>
  <cp:lastModifiedBy>Шевченко Юлия Михайловна</cp:lastModifiedBy>
  <cp:lastPrinted>2015-09-08T11:50:58Z</cp:lastPrinted>
  <dcterms:created xsi:type="dcterms:W3CDTF">2015-06-25T05:44:10Z</dcterms:created>
  <dcterms:modified xsi:type="dcterms:W3CDTF">2015-10-08T11:04:32Z</dcterms:modified>
</cp:coreProperties>
</file>